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DT-DRAGANA\Desktop\"/>
    </mc:Choice>
  </mc:AlternateContent>
  <bookViews>
    <workbookView xWindow="0" yWindow="0" windowWidth="28800" windowHeight="12330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B25" i="1" l="1" a="1"/>
  <c r="B25" i="1" s="1"/>
  <c r="E37" i="1" l="1"/>
  <c r="C8" i="1" a="1"/>
  <c r="C8" i="1" s="1"/>
  <c r="B8" i="1" a="1"/>
  <c r="B8" i="1" s="1"/>
  <c r="B9" i="1" l="1" a="1"/>
  <c r="B9" i="1" s="1"/>
  <c r="C9" i="1" a="1"/>
  <c r="C9" i="1" s="1"/>
</calcChain>
</file>

<file path=xl/sharedStrings.xml><?xml version="1.0" encoding="utf-8"?>
<sst xmlns="http://schemas.openxmlformats.org/spreadsheetml/2006/main" count="100" uniqueCount="61">
  <si>
    <t>Iznos</t>
  </si>
  <si>
    <t>ZAGREB</t>
  </si>
  <si>
    <t>ZAPOSLENICI</t>
  </si>
  <si>
    <t>DRŽAVNI PRORAČUN RH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</si>
  <si>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</si>
  <si>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</si>
  <si>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</si>
  <si>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</si>
  <si>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</si>
  <si>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</si>
  <si>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</si>
  <si>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INFORMACIJA O TROŠENJU SREDSTAVA</t>
  </si>
  <si>
    <t>SISAK</t>
  </si>
  <si>
    <t>3222 MATERIJALNI TROŠAK/KUHINJA</t>
  </si>
  <si>
    <t>HRVATSKI TELEKOM</t>
  </si>
  <si>
    <t>3431 BANKARSKE USLUGE I USLUGE PLATNOG PROMETA</t>
  </si>
  <si>
    <t>BJELOVAR</t>
  </si>
  <si>
    <t>HRV.KOSTAJNICA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</si>
  <si>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</si>
  <si>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</si>
  <si>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</si>
  <si>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</si>
  <si>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</si>
  <si>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</si>
  <si>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</si>
  <si>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PRIVREDNA BANKA ZAGREB D.D</t>
  </si>
  <si>
    <t xml:space="preserve">  </t>
  </si>
  <si>
    <t xml:space="preserve"> 3121 OSTALI RASHODI ZA ZAPOSLENE </t>
  </si>
  <si>
    <t>3238 RAČUNALNE USLUGE</t>
  </si>
  <si>
    <t>3239 OSTALE USLUGE</t>
  </si>
  <si>
    <t>JP KOMUNALAC D.O.O.</t>
  </si>
  <si>
    <t>TOOLS4SCHOOLS D.O.O.</t>
  </si>
  <si>
    <t>OPTI PRINT ADRIA</t>
  </si>
  <si>
    <t>3225 SITNI INVENTAR</t>
  </si>
  <si>
    <t>FINA</t>
  </si>
  <si>
    <t xml:space="preserve"> 3211 SLUŽBENA PUTOVANJA </t>
  </si>
  <si>
    <t xml:space="preserve"> 3234 KOMUNALNE USLUGE </t>
  </si>
  <si>
    <t>PETRINJA</t>
  </si>
  <si>
    <t>Kolovoz 2024.g.</t>
  </si>
  <si>
    <t>HRVATSKE VODE</t>
  </si>
  <si>
    <t xml:space="preserve"> ZAGREB </t>
  </si>
  <si>
    <t>HEP OPSKRBA</t>
  </si>
  <si>
    <t>3223 ENERGIJA</t>
  </si>
  <si>
    <t>3111 BRUTO PLAĆE ZA REDOVAN RAD  ZA 7/24</t>
  </si>
  <si>
    <t>3212 PRIJEVOZ ZA 7/24</t>
  </si>
  <si>
    <t>3132 DOPRINOS ZO NA BRUTO 7/24</t>
  </si>
  <si>
    <t>FOKUS INFOPROJEKT D.O.O.</t>
  </si>
  <si>
    <t>DAUTOVIĆ D.O.O.</t>
  </si>
  <si>
    <t>3224 MATERIJAL ZA TEKUĆE I IN</t>
  </si>
  <si>
    <t>NEWMIP D.O.O.</t>
  </si>
  <si>
    <t>MAER D.O.O.</t>
  </si>
  <si>
    <t>3732 USLUGE TEKUĆEG I INVEST. ODRŽAVANJA</t>
  </si>
  <si>
    <t>HRT</t>
  </si>
  <si>
    <t>3233 USLUGE PROM I INFOR.</t>
  </si>
  <si>
    <t>ZAGREBINSPEKT D.O.O.</t>
  </si>
  <si>
    <t>UNATRANS</t>
  </si>
  <si>
    <t>MESNA INDUSTRIJA BRAĆA PIVAC D.O.O.</t>
  </si>
  <si>
    <t>VRGORAC</t>
  </si>
  <si>
    <t>HGSPOT GRUPA D.O.O.</t>
  </si>
  <si>
    <t>4227 UREĐAJI</t>
  </si>
  <si>
    <t>3295 NOVČANA NAKNADA POSLODAVCA ZBOG NEZAPOŠLJAVANJA OSOBA S INVALIDITETOM ZA 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</si>
</sst>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44" fontId="30" fillId="2" borderId="0" xfId="0" applyNumberFormat="1" applyFont="1" applyFill="1" applyBorder="1" applyAlignment="1">
      <alignment horizontal="center" vertical="center" wrapText="1"/>
    </xf>
    <xf numFmtId="44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29" fillId="3" borderId="8" xfId="7" applyFont="1" applyBorder="1" applyAlignment="1">
      <alignment horizontal="left" vertical="center" wrapText="1"/>
    </xf>
    <xf numFmtId="0" fontId="31" fillId="36" borderId="0" xfId="8" applyFont="1" applyFill="1" applyBorder="1" applyAlignment="1" applyProtection="1">
      <alignment horizontal="center" vertical="center"/>
    </xf>
    <xf numFmtId="0" fontId="31" fillId="36" borderId="0" xfId="8" applyFont="1" applyFill="1" applyBorder="1" applyAlignment="1" applyProtection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0" fontId="29" fillId="35" borderId="0" xfId="0" applyNumberFormat="1" applyFont="1" applyFill="1" applyAlignment="1">
      <alignment horizontal="center" vertical="center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29" fillId="3" borderId="8" xfId="7" applyFont="1" applyBorder="1" applyAlignment="1">
      <alignment horizontal="left" vertical="center" wrapText="1"/>
    </xf>
    <xf numFmtId="0" fontId="29" fillId="3" borderId="8" xfId="7" applyFont="1" applyBorder="1" applyAlignment="1">
      <alignment horizontal="center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/>
    <cellStyle name="Valuta 2" xfId="51"/>
    <cellStyle name="Zarez" xfId="13" builtinId="3" customBuiltin="1"/>
    <cellStyle name="Zarez [0]" xfId="14" builtinId="6" customBuiltin="1"/>
    <cellStyle name="Zarez [0] 2" xfId="50"/>
    <cellStyle name="Zarez 2" xfId="49"/>
  </cellStyles>
  <dxfs count="8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37" headerRowDxfId="12" dataDxfId="11" totalsRowDxfId="10">
  <autoFilter ref="A6:E3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37"/>
  <sheetViews>
    <sheetView showGridLines="0" tabSelected="1" zoomScale="80" zoomScaleNormal="80" workbookViewId="0">
      <selection activeCell="E10" sqref="E10"/>
    </sheetView>
  </sheetViews>
  <sheetFormatPr defaultColWidth="9" defaultRowHeight="30" customHeight="1" x14ac:dyDescent="0.25"/>
  <cols>
    <col min="1" max="1" width="38.710937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5" customWidth="1"/>
    <col min="8" max="9" width="9" style="1"/>
    <col min="10" max="12" width="9.42578125" style="1" customWidth="1"/>
    <col min="13" max="16384" width="9" style="1"/>
  </cols>
  <sheetData>
    <row r="1" spans="1:7" ht="30" customHeight="1" thickBot="1" x14ac:dyDescent="0.3">
      <c r="A1" s="40" t="s">
        <v>19</v>
      </c>
      <c r="B1" s="41"/>
      <c r="C1" s="41"/>
      <c r="D1" s="41"/>
      <c r="E1" s="42"/>
      <c r="F1" s="3"/>
    </row>
    <row r="2" spans="1:7" ht="30" customHeight="1" thickTop="1" x14ac:dyDescent="0.25">
      <c r="A2" s="43" t="s">
        <v>20</v>
      </c>
      <c r="B2" s="43"/>
      <c r="C2" s="23" t="s">
        <v>21</v>
      </c>
      <c r="D2" s="44" t="s">
        <v>22</v>
      </c>
      <c r="E2" s="44"/>
      <c r="F2" s="4"/>
    </row>
    <row r="3" spans="1:7" ht="30" customHeight="1" x14ac:dyDescent="0.25">
      <c r="A3" s="43" t="s">
        <v>23</v>
      </c>
      <c r="B3" s="43"/>
      <c r="C3" s="23"/>
      <c r="D3" s="44" t="s">
        <v>24</v>
      </c>
      <c r="E3" s="44"/>
      <c r="F3" s="4"/>
    </row>
    <row r="4" spans="1:7" ht="30" customHeight="1" x14ac:dyDescent="0.25">
      <c r="A4" s="19" t="s">
        <v>38</v>
      </c>
      <c r="B4" s="20"/>
      <c r="C4" s="20"/>
      <c r="D4" s="21"/>
      <c r="E4" s="22"/>
    </row>
    <row r="5" spans="1:7" ht="30" customHeight="1" x14ac:dyDescent="0.25">
      <c r="A5" s="37" t="s">
        <v>11</v>
      </c>
      <c r="B5" s="38"/>
      <c r="C5" s="38"/>
      <c r="D5" s="38"/>
      <c r="E5" s="39"/>
    </row>
    <row r="6" spans="1:7" s="2" customFormat="1" ht="30" customHeight="1" x14ac:dyDescent="0.25">
      <c r="A6" s="24" t="s">
        <v>7</v>
      </c>
      <c r="B6" s="24" t="s">
        <v>8</v>
      </c>
      <c r="C6" s="24" t="s">
        <v>9</v>
      </c>
      <c r="D6" s="25" t="s">
        <v>10</v>
      </c>
      <c r="E6" s="24" t="s">
        <v>0</v>
      </c>
      <c r="G6" s="16"/>
    </row>
    <row r="7" spans="1:7" s="2" customFormat="1" ht="30" customHeight="1" x14ac:dyDescent="0.25">
      <c r="A7" s="6" t="s">
        <v>2</v>
      </c>
      <c r="B7" s="8"/>
      <c r="C7" s="5"/>
      <c r="D7" s="9" t="s">
        <v>43</v>
      </c>
      <c r="E7" s="10">
        <v>75477.11</v>
      </c>
      <c r="G7" s="16"/>
    </row>
    <row r="8" spans="1:7" s="2" customFormat="1" ht="30" customHeight="1" x14ac:dyDescent="0.25">
      <c r="A8" s="6" t="s">
        <v>2</v>
      </c>
      <c r="B8" s="8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9" t="s">
        <v>44</v>
      </c>
      <c r="E8" s="10">
        <v>1353.03</v>
      </c>
      <c r="G8" s="16"/>
    </row>
    <row r="9" spans="1:7" s="2" customFormat="1" ht="30" customHeight="1" x14ac:dyDescent="0.25">
      <c r="A9" s="6" t="s">
        <v>18</v>
      </c>
      <c r="B9" s="8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9" t="s">
        <v>45</v>
      </c>
      <c r="E9" s="10">
        <v>12405.08</v>
      </c>
      <c r="G9" s="16"/>
    </row>
    <row r="10" spans="1:7" s="2" customFormat="1" ht="32.25" customHeight="1" x14ac:dyDescent="0.25">
      <c r="A10" s="6" t="s">
        <v>3</v>
      </c>
      <c r="B10" s="26">
        <v>18683136487</v>
      </c>
      <c r="C10" s="5" t="s">
        <v>1</v>
      </c>
      <c r="D10" s="17" t="s">
        <v>60</v>
      </c>
      <c r="E10" s="10">
        <v>168</v>
      </c>
      <c r="G10" s="16"/>
    </row>
    <row r="11" spans="1:7" s="2" customFormat="1" ht="30" customHeight="1" x14ac:dyDescent="0.25">
      <c r="A11" s="6" t="s">
        <v>2</v>
      </c>
      <c r="B11" s="27"/>
      <c r="C11" s="5" t="s">
        <v>26</v>
      </c>
      <c r="D11" s="9" t="s">
        <v>27</v>
      </c>
      <c r="E11" s="10">
        <v>0</v>
      </c>
      <c r="G11" s="16"/>
    </row>
    <row r="12" spans="1:7" s="2" customFormat="1" ht="30" customHeight="1" x14ac:dyDescent="0.25">
      <c r="A12" s="29" t="s">
        <v>39</v>
      </c>
      <c r="B12" s="36">
        <v>28921383001</v>
      </c>
      <c r="C12" s="28" t="s">
        <v>40</v>
      </c>
      <c r="D12" s="31" t="s">
        <v>36</v>
      </c>
      <c r="E12" s="32">
        <v>265.44</v>
      </c>
      <c r="G12" s="16"/>
    </row>
    <row r="13" spans="1:7" s="2" customFormat="1" ht="30" customHeight="1" x14ac:dyDescent="0.25">
      <c r="A13" s="29" t="s">
        <v>39</v>
      </c>
      <c r="B13" s="35">
        <v>28921383001</v>
      </c>
      <c r="C13" s="28" t="s">
        <v>40</v>
      </c>
      <c r="D13" s="31" t="s">
        <v>36</v>
      </c>
      <c r="E13" s="32">
        <v>265.44</v>
      </c>
      <c r="G13" s="16"/>
    </row>
    <row r="14" spans="1:7" s="2" customFormat="1" ht="30" customHeight="1" x14ac:dyDescent="0.25">
      <c r="A14" s="29" t="s">
        <v>14</v>
      </c>
      <c r="B14" s="34">
        <v>81793146560</v>
      </c>
      <c r="C14" s="28" t="s">
        <v>1</v>
      </c>
      <c r="D14" s="31" t="s">
        <v>33</v>
      </c>
      <c r="E14" s="32">
        <v>174</v>
      </c>
      <c r="G14" s="16"/>
    </row>
    <row r="15" spans="1:7" s="2" customFormat="1" ht="30" customHeight="1" x14ac:dyDescent="0.25">
      <c r="A15" s="29" t="s">
        <v>14</v>
      </c>
      <c r="B15" s="33">
        <v>81793146560</v>
      </c>
      <c r="C15" s="28" t="s">
        <v>1</v>
      </c>
      <c r="D15" s="31" t="s">
        <v>33</v>
      </c>
      <c r="E15" s="32">
        <v>174</v>
      </c>
      <c r="G15" s="16"/>
    </row>
    <row r="16" spans="1:7" s="2" customFormat="1" ht="30" customHeight="1" x14ac:dyDescent="0.25">
      <c r="A16" s="29" t="s">
        <v>41</v>
      </c>
      <c r="B16" s="34">
        <v>63073332379</v>
      </c>
      <c r="C16" s="28" t="s">
        <v>1</v>
      </c>
      <c r="D16" s="31" t="s">
        <v>42</v>
      </c>
      <c r="E16" s="32">
        <v>448.1</v>
      </c>
      <c r="G16" s="16"/>
    </row>
    <row r="17" spans="1:7" s="2" customFormat="1" ht="30" customHeight="1" x14ac:dyDescent="0.25">
      <c r="A17" s="29" t="s">
        <v>46</v>
      </c>
      <c r="B17" s="33">
        <v>37439642333</v>
      </c>
      <c r="C17" s="28" t="s">
        <v>1</v>
      </c>
      <c r="D17" s="31" t="s">
        <v>28</v>
      </c>
      <c r="E17" s="32">
        <v>50</v>
      </c>
      <c r="G17" s="16"/>
    </row>
    <row r="18" spans="1:7" s="2" customFormat="1" ht="30" customHeight="1" x14ac:dyDescent="0.25">
      <c r="A18" s="29" t="s">
        <v>34</v>
      </c>
      <c r="B18" s="30">
        <v>85821130368</v>
      </c>
      <c r="C18" s="28" t="s">
        <v>1</v>
      </c>
      <c r="D18" s="31" t="s">
        <v>29</v>
      </c>
      <c r="E18" s="32">
        <v>1.66</v>
      </c>
      <c r="G18" s="16"/>
    </row>
    <row r="19" spans="1:7" s="2" customFormat="1" ht="30" customHeight="1" x14ac:dyDescent="0.25">
      <c r="A19" s="29" t="s">
        <v>47</v>
      </c>
      <c r="B19" s="33">
        <v>751135665</v>
      </c>
      <c r="C19" s="28" t="s">
        <v>17</v>
      </c>
      <c r="D19" s="31" t="s">
        <v>48</v>
      </c>
      <c r="E19" s="32">
        <v>25.88</v>
      </c>
      <c r="G19" s="16"/>
    </row>
    <row r="20" spans="1:7" s="2" customFormat="1" ht="30" customHeight="1" x14ac:dyDescent="0.25">
      <c r="A20" s="29" t="s">
        <v>14</v>
      </c>
      <c r="B20" s="34">
        <v>81793146560</v>
      </c>
      <c r="C20" s="28" t="s">
        <v>1</v>
      </c>
      <c r="D20" s="31" t="s">
        <v>6</v>
      </c>
      <c r="E20" s="32">
        <v>274.86</v>
      </c>
      <c r="G20" s="16"/>
    </row>
    <row r="21" spans="1:7" s="2" customFormat="1" ht="30" customHeight="1" x14ac:dyDescent="0.25">
      <c r="A21" s="29" t="s">
        <v>49</v>
      </c>
      <c r="B21" s="33">
        <v>22916544397</v>
      </c>
      <c r="C21" s="28" t="s">
        <v>12</v>
      </c>
      <c r="D21" s="31" t="s">
        <v>13</v>
      </c>
      <c r="E21" s="32">
        <v>82.88</v>
      </c>
      <c r="G21" s="16"/>
    </row>
    <row r="22" spans="1:7" s="2" customFormat="1" ht="30" customHeight="1" x14ac:dyDescent="0.25">
      <c r="A22" s="29" t="s">
        <v>32</v>
      </c>
      <c r="B22" s="34">
        <v>11469787133</v>
      </c>
      <c r="C22" s="28" t="s">
        <v>1</v>
      </c>
      <c r="D22" s="31" t="s">
        <v>29</v>
      </c>
      <c r="E22" s="32">
        <v>86.28</v>
      </c>
      <c r="G22" s="16"/>
    </row>
    <row r="23" spans="1:7" s="2" customFormat="1" ht="30" customHeight="1" x14ac:dyDescent="0.25">
      <c r="A23" s="29" t="s">
        <v>30</v>
      </c>
      <c r="B23" s="30">
        <v>28622553096</v>
      </c>
      <c r="C23" s="28" t="s">
        <v>17</v>
      </c>
      <c r="D23" s="31" t="s">
        <v>5</v>
      </c>
      <c r="E23" s="32">
        <v>2.36</v>
      </c>
      <c r="G23" s="16"/>
    </row>
    <row r="24" spans="1:7" s="2" customFormat="1" ht="30" customHeight="1" x14ac:dyDescent="0.25">
      <c r="A24" s="29" t="s">
        <v>30</v>
      </c>
      <c r="B24" s="30">
        <v>28622553096</v>
      </c>
      <c r="C24" s="28" t="s">
        <v>17</v>
      </c>
      <c r="D24" s="31" t="s">
        <v>5</v>
      </c>
      <c r="E24" s="32">
        <v>101.37</v>
      </c>
      <c r="G24" s="16"/>
    </row>
    <row r="25" spans="1:7" s="2" customFormat="1" ht="30" customHeight="1" x14ac:dyDescent="0.25">
      <c r="A25" s="29" t="s">
        <v>50</v>
      </c>
      <c r="B25" s="27" t="str">
        <f t="array" ref="B25">IFERROR(INDEX(#REF!,SMALL(IF(#REF!=rngInvoice,ROW(#REF!)-ROW(#REF!)), ROW(15:15)), MATCH($B$6,#REF!, 0)),"")</f>
        <v/>
      </c>
      <c r="C25" s="28" t="s">
        <v>1</v>
      </c>
      <c r="D25" s="31" t="s">
        <v>51</v>
      </c>
      <c r="E25" s="32">
        <v>582.64</v>
      </c>
      <c r="G25" s="16"/>
    </row>
    <row r="26" spans="1:7" s="2" customFormat="1" ht="30" customHeight="1" x14ac:dyDescent="0.25">
      <c r="A26" s="29" t="s">
        <v>52</v>
      </c>
      <c r="B26" s="34">
        <v>68419124305</v>
      </c>
      <c r="C26" s="28" t="s">
        <v>1</v>
      </c>
      <c r="D26" s="31" t="s">
        <v>53</v>
      </c>
      <c r="E26" s="32">
        <v>10.62</v>
      </c>
      <c r="G26" s="16"/>
    </row>
    <row r="27" spans="1:7" s="2" customFormat="1" ht="30" customHeight="1" x14ac:dyDescent="0.25">
      <c r="A27" s="29" t="s">
        <v>14</v>
      </c>
      <c r="B27" s="33">
        <v>81793146560</v>
      </c>
      <c r="C27" s="28" t="s">
        <v>1</v>
      </c>
      <c r="D27" s="31" t="s">
        <v>6</v>
      </c>
      <c r="E27" s="32">
        <v>274.86</v>
      </c>
      <c r="G27" s="16"/>
    </row>
    <row r="28" spans="1:7" s="2" customFormat="1" ht="30" customHeight="1" x14ac:dyDescent="0.25">
      <c r="A28" s="29" t="s">
        <v>25</v>
      </c>
      <c r="B28" s="34">
        <v>2535697732</v>
      </c>
      <c r="C28" s="28" t="s">
        <v>16</v>
      </c>
      <c r="D28" s="31" t="s">
        <v>15</v>
      </c>
      <c r="E28" s="32">
        <v>22.78</v>
      </c>
      <c r="G28" s="16"/>
    </row>
    <row r="29" spans="1:7" s="2" customFormat="1" ht="30" customHeight="1" x14ac:dyDescent="0.25">
      <c r="A29" s="29" t="s">
        <v>54</v>
      </c>
      <c r="B29" s="33">
        <v>82752153530</v>
      </c>
      <c r="C29" s="28" t="s">
        <v>1</v>
      </c>
      <c r="D29" s="31" t="s">
        <v>51</v>
      </c>
      <c r="E29" s="32">
        <v>632.5</v>
      </c>
      <c r="G29" s="16"/>
    </row>
    <row r="30" spans="1:7" s="2" customFormat="1" ht="30" customHeight="1" x14ac:dyDescent="0.25">
      <c r="A30" s="29" t="s">
        <v>55</v>
      </c>
      <c r="B30" s="34">
        <v>62245022628</v>
      </c>
      <c r="C30" s="28" t="s">
        <v>37</v>
      </c>
      <c r="D30" s="31" t="s">
        <v>35</v>
      </c>
      <c r="E30" s="32">
        <v>84</v>
      </c>
      <c r="G30" s="16"/>
    </row>
    <row r="31" spans="1:7" s="2" customFormat="1" ht="30" customHeight="1" x14ac:dyDescent="0.25">
      <c r="A31" s="29" t="s">
        <v>55</v>
      </c>
      <c r="B31" s="33">
        <v>62245022628</v>
      </c>
      <c r="C31" s="28" t="s">
        <v>37</v>
      </c>
      <c r="D31" s="31" t="s">
        <v>29</v>
      </c>
      <c r="E31" s="32">
        <v>1820</v>
      </c>
      <c r="G31" s="16"/>
    </row>
    <row r="32" spans="1:7" s="2" customFormat="1" ht="30" customHeight="1" x14ac:dyDescent="0.25">
      <c r="A32" s="29" t="s">
        <v>56</v>
      </c>
      <c r="B32" s="34">
        <v>28128148322</v>
      </c>
      <c r="C32" s="28" t="s">
        <v>57</v>
      </c>
      <c r="D32" s="31" t="s">
        <v>13</v>
      </c>
      <c r="E32" s="32">
        <v>61.29</v>
      </c>
      <c r="G32" s="16"/>
    </row>
    <row r="33" spans="1:7" s="2" customFormat="1" ht="30" customHeight="1" x14ac:dyDescent="0.25">
      <c r="A33" s="29" t="s">
        <v>56</v>
      </c>
      <c r="B33" s="33">
        <v>28128148322</v>
      </c>
      <c r="C33" s="28" t="s">
        <v>57</v>
      </c>
      <c r="D33" s="31" t="s">
        <v>13</v>
      </c>
      <c r="E33" s="32">
        <v>18.27</v>
      </c>
      <c r="G33" s="16"/>
    </row>
    <row r="34" spans="1:7" s="2" customFormat="1" ht="30" customHeight="1" x14ac:dyDescent="0.25">
      <c r="A34" s="29" t="s">
        <v>31</v>
      </c>
      <c r="B34" s="30">
        <v>17847110267</v>
      </c>
      <c r="C34" s="28" t="s">
        <v>1</v>
      </c>
      <c r="D34" s="31" t="s">
        <v>28</v>
      </c>
      <c r="E34" s="32">
        <v>83.82</v>
      </c>
      <c r="G34" s="16"/>
    </row>
    <row r="35" spans="1:7" s="2" customFormat="1" ht="30" customHeight="1" x14ac:dyDescent="0.25">
      <c r="A35" s="29" t="s">
        <v>58</v>
      </c>
      <c r="B35" s="33">
        <v>65553879500</v>
      </c>
      <c r="C35" s="28" t="s">
        <v>1</v>
      </c>
      <c r="D35" s="31" t="s">
        <v>59</v>
      </c>
      <c r="E35" s="32">
        <v>773</v>
      </c>
      <c r="G35" s="16"/>
    </row>
    <row r="36" spans="1:7" ht="30" customHeight="1" x14ac:dyDescent="0.25">
      <c r="A36" s="29" t="s">
        <v>2</v>
      </c>
      <c r="B36" s="34"/>
      <c r="C36" s="28"/>
      <c r="D36" s="31" t="s">
        <v>35</v>
      </c>
      <c r="E36" s="10">
        <v>312.3</v>
      </c>
    </row>
    <row r="37" spans="1:7" ht="30" customHeight="1" x14ac:dyDescent="0.25">
      <c r="A37" s="11" t="s">
        <v>4</v>
      </c>
      <c r="B37" s="12"/>
      <c r="C37" s="13"/>
      <c r="D37" s="18"/>
      <c r="E37" s="14">
        <f>SUM(E7:E36)</f>
        <v>96031.570000000022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7 A9:D9 C10:D10 A10 A37:D37 A12 C12:D12 C25:D25 A25 D29 A30 C30">
    <cfRule type="expression" dxfId="76" priority="976">
      <formula>MOD(ROW(),2)=0</formula>
    </cfRule>
  </conditionalFormatting>
  <conditionalFormatting sqref="E7 E37 E9:E12 E14 E16:E17 E19:E21 E25 E28:E33">
    <cfRule type="expression" dxfId="75" priority="973">
      <formula>MOD(ROW(),2)=0</formula>
    </cfRule>
    <cfRule type="expression" dxfId="74" priority="974">
      <formula>MOD(ROW(),2)=1</formula>
    </cfRule>
  </conditionalFormatting>
  <conditionalFormatting sqref="A8:D8">
    <cfRule type="expression" dxfId="73" priority="957">
      <formula>MOD(ROW(),2)=0</formula>
    </cfRule>
  </conditionalFormatting>
  <conditionalFormatting sqref="E8">
    <cfRule type="expression" dxfId="72" priority="955">
      <formula>MOD(ROW(),2)=0</formula>
    </cfRule>
    <cfRule type="expression" dxfId="71" priority="956">
      <formula>MOD(ROW(),2)=1</formula>
    </cfRule>
  </conditionalFormatting>
  <conditionalFormatting sqref="A11 C11:D11">
    <cfRule type="expression" dxfId="70" priority="868">
      <formula>MOD(ROW(),2)=0</formula>
    </cfRule>
  </conditionalFormatting>
  <conditionalFormatting sqref="E36">
    <cfRule type="expression" dxfId="69" priority="691">
      <formula>MOD(ROW(),2)=0</formula>
    </cfRule>
    <cfRule type="expression" dxfId="68" priority="692">
      <formula>MOD(ROW(),2)=1</formula>
    </cfRule>
  </conditionalFormatting>
  <conditionalFormatting sqref="A36">
    <cfRule type="expression" dxfId="67" priority="690">
      <formula>MOD(ROW(),2)=0</formula>
    </cfRule>
  </conditionalFormatting>
  <conditionalFormatting sqref="C36">
    <cfRule type="expression" dxfId="66" priority="688">
      <formula>MOD(ROW(),2)=0</formula>
    </cfRule>
  </conditionalFormatting>
  <conditionalFormatting sqref="D36">
    <cfRule type="expression" dxfId="65" priority="394">
      <formula>MOD(ROW(),2)=0</formula>
    </cfRule>
  </conditionalFormatting>
  <conditionalFormatting sqref="A35">
    <cfRule type="expression" dxfId="64" priority="138">
      <formula>MOD(ROW(),2)=0</formula>
    </cfRule>
  </conditionalFormatting>
  <conditionalFormatting sqref="E35">
    <cfRule type="expression" dxfId="63" priority="140">
      <formula>MOD(ROW(),2)=0</formula>
    </cfRule>
    <cfRule type="expression" dxfId="62" priority="141">
      <formula>MOD(ROW(),2)=1</formula>
    </cfRule>
  </conditionalFormatting>
  <conditionalFormatting sqref="A13 C13:D13">
    <cfRule type="expression" dxfId="61" priority="49">
      <formula>MOD(ROW(),2)=0</formula>
    </cfRule>
  </conditionalFormatting>
  <conditionalFormatting sqref="E13">
    <cfRule type="expression" dxfId="60" priority="47">
      <formula>MOD(ROW(),2)=0</formula>
    </cfRule>
    <cfRule type="expression" dxfId="59" priority="48">
      <formula>MOD(ROW(),2)=1</formula>
    </cfRule>
  </conditionalFormatting>
  <conditionalFormatting sqref="A14 C14">
    <cfRule type="expression" dxfId="58" priority="46">
      <formula>MOD(ROW(),2)=0</formula>
    </cfRule>
  </conditionalFormatting>
  <conditionalFormatting sqref="D14">
    <cfRule type="expression" dxfId="57" priority="45">
      <formula>MOD(ROW(),2)=0</formula>
    </cfRule>
  </conditionalFormatting>
  <conditionalFormatting sqref="E15">
    <cfRule type="expression" dxfId="56" priority="43">
      <formula>MOD(ROW(),2)=0</formula>
    </cfRule>
    <cfRule type="expression" dxfId="55" priority="44">
      <formula>MOD(ROW(),2)=1</formula>
    </cfRule>
  </conditionalFormatting>
  <conditionalFormatting sqref="A15 C15">
    <cfRule type="expression" dxfId="54" priority="42">
      <formula>MOD(ROW(),2)=0</formula>
    </cfRule>
  </conditionalFormatting>
  <conditionalFormatting sqref="D15">
    <cfRule type="expression" dxfId="53" priority="41">
      <formula>MOD(ROW(),2)=0</formula>
    </cfRule>
  </conditionalFormatting>
  <conditionalFormatting sqref="A16 C16:D16">
    <cfRule type="expression" dxfId="52" priority="40">
      <formula>MOD(ROW(),2)=0</formula>
    </cfRule>
  </conditionalFormatting>
  <conditionalFormatting sqref="A17 C17:D17">
    <cfRule type="expression" dxfId="51" priority="39">
      <formula>MOD(ROW(),2)=0</formula>
    </cfRule>
  </conditionalFormatting>
  <conditionalFormatting sqref="E18">
    <cfRule type="expression" dxfId="50" priority="37">
      <formula>MOD(ROW(),2)=0</formula>
    </cfRule>
    <cfRule type="expression" dxfId="49" priority="38">
      <formula>MOD(ROW(),2)=1</formula>
    </cfRule>
  </conditionalFormatting>
  <conditionalFormatting sqref="A18:D18">
    <cfRule type="expression" dxfId="48" priority="36">
      <formula>MOD(ROW(),2)=0</formula>
    </cfRule>
  </conditionalFormatting>
  <conditionalFormatting sqref="A19 C19:D19">
    <cfRule type="expression" dxfId="47" priority="35">
      <formula>MOD(ROW(),2)=0</formula>
    </cfRule>
  </conditionalFormatting>
  <conditionalFormatting sqref="A20 C20:D20">
    <cfRule type="expression" dxfId="46" priority="34">
      <formula>MOD(ROW(),2)=0</formula>
    </cfRule>
  </conditionalFormatting>
  <conditionalFormatting sqref="A21 C21">
    <cfRule type="expression" dxfId="45" priority="33">
      <formula>MOD(ROW(),2)=0</formula>
    </cfRule>
  </conditionalFormatting>
  <conditionalFormatting sqref="D21">
    <cfRule type="expression" dxfId="44" priority="32">
      <formula>MOD(ROW(),2)=0</formula>
    </cfRule>
  </conditionalFormatting>
  <conditionalFormatting sqref="E22">
    <cfRule type="expression" dxfId="43" priority="30">
      <formula>MOD(ROW(),2)=0</formula>
    </cfRule>
    <cfRule type="expression" dxfId="42" priority="31">
      <formula>MOD(ROW(),2)=1</formula>
    </cfRule>
  </conditionalFormatting>
  <conditionalFormatting sqref="C22:D22 A22">
    <cfRule type="expression" dxfId="41" priority="29">
      <formula>MOD(ROW(),2)=0</formula>
    </cfRule>
  </conditionalFormatting>
  <conditionalFormatting sqref="E23">
    <cfRule type="expression" dxfId="40" priority="27">
      <formula>MOD(ROW(),2)=0</formula>
    </cfRule>
    <cfRule type="expression" dxfId="39" priority="28">
      <formula>MOD(ROW(),2)=1</formula>
    </cfRule>
  </conditionalFormatting>
  <conditionalFormatting sqref="E24">
    <cfRule type="expression" dxfId="38" priority="25">
      <formula>MOD(ROW(),2)=0</formula>
    </cfRule>
    <cfRule type="expression" dxfId="37" priority="26">
      <formula>MOD(ROW(),2)=1</formula>
    </cfRule>
  </conditionalFormatting>
  <conditionalFormatting sqref="A23:C23">
    <cfRule type="expression" dxfId="36" priority="24">
      <formula>MOD(ROW(),2)=0</formula>
    </cfRule>
  </conditionalFormatting>
  <conditionalFormatting sqref="D23">
    <cfRule type="expression" dxfId="35" priority="23">
      <formula>MOD(ROW(),2)=0</formula>
    </cfRule>
  </conditionalFormatting>
  <conditionalFormatting sqref="D24">
    <cfRule type="expression" dxfId="34" priority="21">
      <formula>MOD(ROW(),2)=0</formula>
    </cfRule>
  </conditionalFormatting>
  <conditionalFormatting sqref="A24:C24">
    <cfRule type="expression" dxfId="33" priority="22">
      <formula>MOD(ROW(),2)=0</formula>
    </cfRule>
  </conditionalFormatting>
  <conditionalFormatting sqref="E26">
    <cfRule type="expression" dxfId="32" priority="19">
      <formula>MOD(ROW(),2)=0</formula>
    </cfRule>
    <cfRule type="expression" dxfId="31" priority="20">
      <formula>MOD(ROW(),2)=1</formula>
    </cfRule>
  </conditionalFormatting>
  <conditionalFormatting sqref="A26 D26">
    <cfRule type="expression" dxfId="30" priority="18">
      <formula>MOD(ROW(),2)=0</formula>
    </cfRule>
  </conditionalFormatting>
  <conditionalFormatting sqref="C26">
    <cfRule type="expression" dxfId="29" priority="17">
      <formula>MOD(ROW(),2)=0</formula>
    </cfRule>
  </conditionalFormatting>
  <conditionalFormatting sqref="A27 C27:D27">
    <cfRule type="expression" dxfId="28" priority="14">
      <formula>MOD(ROW(),2)=0</formula>
    </cfRule>
  </conditionalFormatting>
  <conditionalFormatting sqref="E27">
    <cfRule type="expression" dxfId="27" priority="15">
      <formula>MOD(ROW(),2)=0</formula>
    </cfRule>
    <cfRule type="expression" dxfId="26" priority="16">
      <formula>MOD(ROW(),2)=1</formula>
    </cfRule>
  </conditionalFormatting>
  <conditionalFormatting sqref="D28">
    <cfRule type="expression" dxfId="25" priority="12">
      <formula>MOD(ROW(),2)=0</formula>
    </cfRule>
  </conditionalFormatting>
  <conditionalFormatting sqref="C28 A28">
    <cfRule type="expression" dxfId="24" priority="13">
      <formula>MOD(ROW(),2)=0</formula>
    </cfRule>
  </conditionalFormatting>
  <conditionalFormatting sqref="A29">
    <cfRule type="expression" dxfId="23" priority="11">
      <formula>MOD(ROW(),2)=0</formula>
    </cfRule>
  </conditionalFormatting>
  <conditionalFormatting sqref="C29">
    <cfRule type="expression" dxfId="22" priority="10">
      <formula>MOD(ROW(),2)=0</formula>
    </cfRule>
  </conditionalFormatting>
  <conditionalFormatting sqref="D30">
    <cfRule type="expression" dxfId="21" priority="9">
      <formula>MOD(ROW(),2)=0</formula>
    </cfRule>
  </conditionalFormatting>
  <conditionalFormatting sqref="A31 C31">
    <cfRule type="expression" dxfId="20" priority="8">
      <formula>MOD(ROW(),2)=0</formula>
    </cfRule>
  </conditionalFormatting>
  <conditionalFormatting sqref="D31">
    <cfRule type="expression" dxfId="19" priority="7">
      <formula>MOD(ROW(),2)=0</formula>
    </cfRule>
  </conditionalFormatting>
  <conditionalFormatting sqref="A32 C32:D32">
    <cfRule type="expression" dxfId="18" priority="6">
      <formula>MOD(ROW(),2)=0</formula>
    </cfRule>
  </conditionalFormatting>
  <conditionalFormatting sqref="A33 C33:D33">
    <cfRule type="expression" dxfId="17" priority="5">
      <formula>MOD(ROW(),2)=0</formula>
    </cfRule>
  </conditionalFormatting>
  <conditionalFormatting sqref="E34">
    <cfRule type="expression" dxfId="16" priority="2">
      <formula>MOD(ROW(),2)=0</formula>
    </cfRule>
    <cfRule type="expression" dxfId="15" priority="3">
      <formula>MOD(ROW(),2)=1</formula>
    </cfRule>
  </conditionalFormatting>
  <conditionalFormatting sqref="A34:D34 C35">
    <cfRule type="expression" dxfId="14" priority="4">
      <formula>MOD(ROW(),2)=0</formula>
    </cfRule>
  </conditionalFormatting>
  <conditionalFormatting sqref="D35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OSDT-Marijana</cp:lastModifiedBy>
  <cp:lastPrinted>2024-02-19T07:00:18Z</cp:lastPrinted>
  <dcterms:created xsi:type="dcterms:W3CDTF">2016-11-01T03:33:07Z</dcterms:created>
  <dcterms:modified xsi:type="dcterms:W3CDTF">2024-09-20T07:25:51Z</dcterms:modified>
</cp:coreProperties>
</file>